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20" windowWidth="9720" windowHeight="7260" activeTab="0"/>
  </bookViews>
  <sheets>
    <sheet name="M Golf Results" sheetId="1" r:id="rId1"/>
  </sheets>
  <definedNames>
    <definedName name="_xlnm.Print_Area" localSheetId="0">'M Golf Results'!$I$1:$Q$59</definedName>
  </definedNames>
  <calcPr calcId="145621"/>
</workbook>
</file>

<file path=xl/sharedStrings.xml><?xml version="1.0" encoding="utf-8"?>
<sst xmlns="http://schemas.openxmlformats.org/spreadsheetml/2006/main" count="86" uniqueCount="59">
  <si>
    <t>Team Results</t>
  </si>
  <si>
    <t>TEAM</t>
  </si>
  <si>
    <t>TOTAL</t>
  </si>
  <si>
    <t>Total</t>
  </si>
  <si>
    <t>at</t>
  </si>
  <si>
    <t xml:space="preserve">  If unclear, please phone (949) 292-6736.</t>
  </si>
  <si>
    <t xml:space="preserve"> </t>
  </si>
  <si>
    <t>These results provided by Jerry Hannula of Saddleback College.</t>
  </si>
  <si>
    <t>Irvine Valley</t>
  </si>
  <si>
    <t>Saddleback</t>
  </si>
  <si>
    <t>Los Serranos Golf &amp; Country Club</t>
  </si>
  <si>
    <t>Chino Hills, CA</t>
  </si>
  <si>
    <t>North Course - par 72 (6,698 yds)</t>
  </si>
  <si>
    <t>South Course - par 74 (7,188 yds)</t>
  </si>
  <si>
    <t>North Course Results</t>
  </si>
  <si>
    <t>South Course Results</t>
  </si>
  <si>
    <t>Riverside</t>
  </si>
  <si>
    <t>Cypress</t>
  </si>
  <si>
    <t>Santiago Canyon</t>
  </si>
  <si>
    <t>Orange Coast</t>
  </si>
  <si>
    <t>North</t>
  </si>
  <si>
    <t>South</t>
  </si>
  <si>
    <t>Spencer Saunders</t>
  </si>
  <si>
    <t>Zach Chavous</t>
  </si>
  <si>
    <t>Jed Meng</t>
  </si>
  <si>
    <t>Michael Chen</t>
  </si>
  <si>
    <t>Nico Mendoza</t>
  </si>
  <si>
    <t>Matt Lines</t>
  </si>
  <si>
    <t>Drew Bradley</t>
  </si>
  <si>
    <t>Clay Hjulberg</t>
  </si>
  <si>
    <t>Josh Roquet</t>
  </si>
  <si>
    <t>2014 ORANGE EMPIRE CONFERENCE Men's Golf Championship</t>
  </si>
  <si>
    <t>Eric Cross</t>
  </si>
  <si>
    <t>Chad Hambright</t>
  </si>
  <si>
    <t>Wes Hatton</t>
  </si>
  <si>
    <t>John Swierczek</t>
  </si>
  <si>
    <t>Jake Reimers</t>
  </si>
  <si>
    <t>James Weddington</t>
  </si>
  <si>
    <t>Kyle Small</t>
  </si>
  <si>
    <t>Chris Bohmfalk</t>
  </si>
  <si>
    <t>Spencer Park</t>
  </si>
  <si>
    <t>Tanner Dice</t>
  </si>
  <si>
    <t>Gary Clifton</t>
  </si>
  <si>
    <t>Byron Busse</t>
  </si>
  <si>
    <t>Jonathan Collins</t>
  </si>
  <si>
    <t>James Kim</t>
  </si>
  <si>
    <t>Connor Whitcomb</t>
  </si>
  <si>
    <t>Steve Canales</t>
  </si>
  <si>
    <t>Shane Morrison</t>
  </si>
  <si>
    <t>Spencer Wilde</t>
  </si>
  <si>
    <t>Nate Noblitt</t>
  </si>
  <si>
    <t>Jeff Lacambra</t>
  </si>
  <si>
    <t>Tim Abelita</t>
  </si>
  <si>
    <t>Josh Whitesides</t>
  </si>
  <si>
    <t>Jem Young</t>
  </si>
  <si>
    <t>Zach Eddy</t>
  </si>
  <si>
    <t>Zach Olson</t>
  </si>
  <si>
    <t>Zac Lauderdale</t>
  </si>
  <si>
    <t>Marc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</si>
</sst>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</xdr:row>
      <xdr:rowOff>57150</xdr:rowOff>
    </xdr:from>
    <xdr:to>
      <xdr:col>11</xdr:col>
      <xdr:colOff>142875</xdr:colOff>
      <xdr:row>10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71500"/>
          <a:ext cx="1924050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Layout" workbookViewId="0" topLeftCell="I23">
      <selection activeCell="O51" sqref="O51"/>
    </sheetView>
  </sheetViews>
  <sheetFormatPr defaultColWidth="9.140625" defaultRowHeight="11.25" customHeight="1"/>
  <cols>
    <col min="1" max="1" width="6.421875" style="1" hidden="1" customWidth="1"/>
    <col min="2" max="2" width="21.140625" style="2" hidden="1" customWidth="1"/>
    <col min="3" max="3" width="19.140625" style="2" hidden="1" customWidth="1"/>
    <col min="4" max="5" width="9.140625" style="1" hidden="1" customWidth="1"/>
    <col min="6" max="6" width="2.140625" style="1" hidden="1" customWidth="1"/>
    <col min="7" max="7" width="10.8515625" style="1" hidden="1" customWidth="1"/>
    <col min="8" max="8" width="11.7109375" style="0" hidden="1" customWidth="1"/>
    <col min="9" max="9" width="19.7109375" style="0" customWidth="1"/>
    <col min="10" max="11" width="6.28125" style="1" customWidth="1"/>
    <col min="12" max="12" width="7.7109375" style="1" customWidth="1"/>
    <col min="13" max="13" width="11.8515625" style="0" customWidth="1"/>
    <col min="14" max="14" width="19.140625" style="0" customWidth="1"/>
    <col min="15" max="16" width="6.28125" style="0" customWidth="1"/>
    <col min="17" max="17" width="7.7109375" style="0" customWidth="1"/>
  </cols>
  <sheetData>
    <row r="1" spans="2:3" ht="11.45" customHeight="1">
      <c r="B1" s="24"/>
      <c r="C1" s="24"/>
    </row>
    <row r="2" spans="2:3" ht="11.45" customHeight="1">
      <c r="B2" s="24"/>
      <c r="C2" s="24"/>
    </row>
    <row r="3" spans="2:17" ht="18" customHeight="1">
      <c r="B3" s="24"/>
      <c r="C3" s="24"/>
      <c r="I3" s="43" t="s">
        <v>31</v>
      </c>
      <c r="J3" s="43"/>
      <c r="K3" s="43"/>
      <c r="L3" s="43"/>
      <c r="M3" s="43"/>
      <c r="N3" s="43"/>
      <c r="O3" s="43"/>
      <c r="P3" s="43"/>
      <c r="Q3" s="43"/>
    </row>
    <row r="4" spans="2:17" ht="12.95" customHeight="1">
      <c r="B4" s="24"/>
      <c r="C4" s="24"/>
      <c r="I4" s="43"/>
      <c r="J4" s="43"/>
      <c r="K4" s="43"/>
      <c r="L4" s="43"/>
      <c r="M4" s="43"/>
      <c r="N4" s="43"/>
      <c r="O4" s="43"/>
      <c r="P4" s="43"/>
      <c r="Q4" s="43"/>
    </row>
    <row r="5" spans="2:17" ht="11.45" customHeight="1">
      <c r="B5" s="24"/>
      <c r="C5" s="24"/>
      <c r="I5" s="20"/>
      <c r="J5" s="20"/>
      <c r="K5" s="20"/>
      <c r="L5" s="19"/>
      <c r="M5" s="19"/>
      <c r="N5" s="44" t="s">
        <v>4</v>
      </c>
      <c r="O5" s="44"/>
      <c r="P5" s="44"/>
      <c r="Q5" s="44"/>
    </row>
    <row r="6" spans="2:17" ht="11.45" customHeight="1">
      <c r="B6" s="24"/>
      <c r="C6" s="24"/>
      <c r="I6" s="20"/>
      <c r="J6" s="20"/>
      <c r="K6" s="20"/>
      <c r="L6" s="21"/>
      <c r="M6" s="21"/>
      <c r="N6" s="43" t="s">
        <v>10</v>
      </c>
      <c r="O6" s="43"/>
      <c r="P6" s="43"/>
      <c r="Q6" s="43"/>
    </row>
    <row r="7" spans="1:17" s="5" customFormat="1" ht="11.1" customHeight="1">
      <c r="A7" s="1"/>
      <c r="B7" s="24"/>
      <c r="C7" s="24"/>
      <c r="D7" s="1"/>
      <c r="E7" s="1"/>
      <c r="F7" s="1"/>
      <c r="G7" s="1"/>
      <c r="H7"/>
      <c r="I7" s="20"/>
      <c r="J7" s="20"/>
      <c r="K7" s="20"/>
      <c r="L7" s="20"/>
      <c r="M7" s="20"/>
      <c r="N7" s="43" t="s">
        <v>11</v>
      </c>
      <c r="O7" s="43"/>
      <c r="P7" s="43"/>
      <c r="Q7" s="43"/>
    </row>
    <row r="8" spans="1:17" s="5" customFormat="1" ht="11.1" customHeight="1">
      <c r="A8" s="1"/>
      <c r="B8" s="24"/>
      <c r="C8" s="24"/>
      <c r="D8" s="1"/>
      <c r="E8" s="1"/>
      <c r="F8" s="1"/>
      <c r="G8" s="1"/>
      <c r="H8"/>
      <c r="I8" s="20"/>
      <c r="J8" s="19"/>
      <c r="K8" s="19"/>
      <c r="L8" s="19"/>
      <c r="M8" s="19"/>
      <c r="N8" s="44" t="s">
        <v>12</v>
      </c>
      <c r="O8" s="44"/>
      <c r="P8" s="44"/>
      <c r="Q8" s="44"/>
    </row>
    <row r="9" spans="1:17" s="5" customFormat="1" ht="11.1" customHeight="1">
      <c r="A9" s="1"/>
      <c r="B9" s="24"/>
      <c r="C9" s="24"/>
      <c r="D9" s="1"/>
      <c r="E9" s="1"/>
      <c r="F9" s="1"/>
      <c r="G9" s="1"/>
      <c r="H9"/>
      <c r="I9" s="20"/>
      <c r="J9" s="19"/>
      <c r="K9" s="20"/>
      <c r="L9" s="20"/>
      <c r="M9" s="20"/>
      <c r="N9" s="44" t="s">
        <v>13</v>
      </c>
      <c r="O9" s="44"/>
      <c r="P9" s="44"/>
      <c r="Q9" s="44"/>
    </row>
    <row r="10" spans="1:17" s="5" customFormat="1" ht="11.1" customHeight="1">
      <c r="A10" s="1"/>
      <c r="B10" s="24"/>
      <c r="C10" s="24"/>
      <c r="D10" s="1"/>
      <c r="E10" s="1"/>
      <c r="F10" s="1"/>
      <c r="G10" s="1"/>
      <c r="H10"/>
      <c r="I10" s="19"/>
      <c r="J10" s="19"/>
      <c r="K10" s="44"/>
      <c r="L10" s="44"/>
      <c r="M10" s="44"/>
      <c r="N10" s="44"/>
      <c r="O10" s="19"/>
      <c r="P10" s="19"/>
      <c r="Q10" s="19"/>
    </row>
    <row r="11" spans="1:17" s="5" customFormat="1" ht="11.1" customHeight="1">
      <c r="A11" s="1"/>
      <c r="B11" s="24"/>
      <c r="C11" s="24"/>
      <c r="D11" s="1"/>
      <c r="E11" s="1"/>
      <c r="F11" s="1"/>
      <c r="G11" s="1"/>
      <c r="H11"/>
      <c r="I11" s="43"/>
      <c r="J11" s="43"/>
      <c r="K11" s="43"/>
      <c r="L11" s="43"/>
      <c r="M11" s="43"/>
      <c r="N11" s="43"/>
      <c r="O11" s="43"/>
      <c r="P11" s="43"/>
      <c r="Q11" s="43"/>
    </row>
    <row r="12" spans="1:17" s="5" customFormat="1" ht="11.1" customHeight="1">
      <c r="A12" s="1"/>
      <c r="B12" s="24"/>
      <c r="C12" s="24"/>
      <c r="D12" s="1"/>
      <c r="E12" s="1"/>
      <c r="F12" s="1"/>
      <c r="G12" s="1"/>
      <c r="H12"/>
      <c r="I12" s="1"/>
      <c r="J12" s="1"/>
      <c r="K12" s="1"/>
      <c r="L12" s="1"/>
      <c r="M12" s="15"/>
      <c r="N12" s="1"/>
      <c r="O12" s="1"/>
      <c r="P12" s="1"/>
      <c r="Q12" s="1"/>
    </row>
    <row r="13" spans="1:17" s="5" customFormat="1" ht="11.1" customHeight="1">
      <c r="A13" s="1"/>
      <c r="B13" s="2"/>
      <c r="C13" s="2"/>
      <c r="D13" s="1"/>
      <c r="E13" s="1"/>
      <c r="F13" s="1"/>
      <c r="G13" s="1"/>
      <c r="H13"/>
      <c r="I13"/>
      <c r="J13" s="1"/>
      <c r="K13" s="1"/>
      <c r="L13" s="27"/>
      <c r="N13"/>
      <c r="O13" s="1"/>
      <c r="P13" s="1"/>
      <c r="Q13" s="27"/>
    </row>
    <row r="14" spans="1:17" s="5" customFormat="1" ht="11.1" customHeight="1">
      <c r="A14" s="3"/>
      <c r="B14" s="4"/>
      <c r="C14" s="4"/>
      <c r="D14" s="3"/>
      <c r="E14" s="3"/>
      <c r="F14" s="3"/>
      <c r="G14" s="3"/>
      <c r="J14" s="26"/>
      <c r="K14" s="22"/>
      <c r="L14" s="23"/>
      <c r="M14" s="25" t="s">
        <v>0</v>
      </c>
      <c r="N14"/>
      <c r="O14" s="1"/>
      <c r="P14" s="1"/>
      <c r="Q14" s="27"/>
    </row>
    <row r="15" spans="1:17" s="5" customFormat="1" ht="11.1" customHeight="1">
      <c r="A15" s="3"/>
      <c r="B15" s="4"/>
      <c r="C15" s="4"/>
      <c r="D15" s="3"/>
      <c r="E15" s="3"/>
      <c r="F15" s="3"/>
      <c r="G15" s="3"/>
      <c r="J15" s="1"/>
      <c r="K15" s="1"/>
      <c r="L15" s="27"/>
      <c r="N15"/>
      <c r="O15" s="1"/>
      <c r="P15" s="1"/>
      <c r="Q15" s="27"/>
    </row>
    <row r="16" spans="1:17" s="5" customFormat="1" ht="11.1" customHeight="1">
      <c r="A16" s="6"/>
      <c r="B16" s="30"/>
      <c r="C16" s="30"/>
      <c r="D16" s="37"/>
      <c r="E16" s="36"/>
      <c r="F16" s="27"/>
      <c r="G16" s="27"/>
      <c r="I16" s="3" t="s">
        <v>1</v>
      </c>
      <c r="J16" s="3" t="s">
        <v>21</v>
      </c>
      <c r="K16" s="3" t="s">
        <v>20</v>
      </c>
      <c r="L16" s="3" t="s">
        <v>2</v>
      </c>
      <c r="N16" s="3" t="s">
        <v>1</v>
      </c>
      <c r="O16" s="3" t="s">
        <v>21</v>
      </c>
      <c r="P16" s="3" t="s">
        <v>20</v>
      </c>
      <c r="Q16" s="3" t="s">
        <v>2</v>
      </c>
    </row>
    <row r="17" spans="1:17" s="5" customFormat="1" ht="11.1" customHeight="1">
      <c r="A17" s="6"/>
      <c r="B17" s="30"/>
      <c r="C17" s="30"/>
      <c r="D17" s="33"/>
      <c r="E17" s="33"/>
      <c r="F17" s="34"/>
      <c r="G17" s="34"/>
      <c r="I17" s="7" t="s">
        <v>17</v>
      </c>
      <c r="J17" s="8">
        <f>SUM(J18:J23)-MAX(J18:J23)</f>
        <v>379</v>
      </c>
      <c r="K17" s="8">
        <f>SUM(K18:K23)-MAX(K18:K23)</f>
        <v>369</v>
      </c>
      <c r="L17" s="9">
        <f aca="true" t="shared" si="0" ref="L17:L23">J17+K17</f>
        <v>748</v>
      </c>
      <c r="N17" s="7" t="s">
        <v>16</v>
      </c>
      <c r="O17" s="8">
        <f>SUM(O18:O23)-MAX(O18:O23)</f>
        <v>378</v>
      </c>
      <c r="P17" s="8">
        <f>SUM(P18:P23)-MAX(P18:P23)</f>
        <v>365</v>
      </c>
      <c r="Q17" s="9">
        <f aca="true" t="shared" si="1" ref="Q17:Q23">O17+P17</f>
        <v>743</v>
      </c>
    </row>
    <row r="18" spans="1:17" s="5" customFormat="1" ht="11.1" customHeight="1">
      <c r="A18" s="6"/>
      <c r="B18" s="30"/>
      <c r="C18" s="30"/>
      <c r="D18" s="33"/>
      <c r="E18" s="33"/>
      <c r="F18" s="34"/>
      <c r="G18" s="34"/>
      <c r="I18" s="30" t="s">
        <v>45</v>
      </c>
      <c r="J18" s="26">
        <v>78</v>
      </c>
      <c r="K18" s="35">
        <v>75</v>
      </c>
      <c r="L18" s="27">
        <f t="shared" si="0"/>
        <v>153</v>
      </c>
      <c r="N18" s="30" t="s">
        <v>32</v>
      </c>
      <c r="O18" s="26">
        <v>74</v>
      </c>
      <c r="P18" s="26">
        <v>67</v>
      </c>
      <c r="Q18" s="27">
        <f t="shared" si="1"/>
        <v>141</v>
      </c>
    </row>
    <row r="19" spans="1:17" s="5" customFormat="1" ht="11.1" customHeight="1">
      <c r="A19" s="6"/>
      <c r="B19" s="30"/>
      <c r="C19" s="30"/>
      <c r="D19" s="33"/>
      <c r="E19" s="33"/>
      <c r="F19" s="34"/>
      <c r="G19" s="34"/>
      <c r="I19" s="30" t="s">
        <v>46</v>
      </c>
      <c r="J19" s="26">
        <v>77</v>
      </c>
      <c r="K19" s="35">
        <v>74</v>
      </c>
      <c r="L19" s="27">
        <f t="shared" si="0"/>
        <v>151</v>
      </c>
      <c r="N19" s="30" t="s">
        <v>33</v>
      </c>
      <c r="O19" s="26">
        <v>79</v>
      </c>
      <c r="P19" s="26">
        <v>72</v>
      </c>
      <c r="Q19" s="27">
        <f t="shared" si="1"/>
        <v>151</v>
      </c>
    </row>
    <row r="20" spans="1:17" s="5" customFormat="1" ht="11.1" customHeight="1">
      <c r="A20" s="6"/>
      <c r="B20" s="30"/>
      <c r="C20" s="30"/>
      <c r="D20" s="33"/>
      <c r="E20" s="33"/>
      <c r="F20" s="34"/>
      <c r="G20" s="34"/>
      <c r="I20" s="30" t="s">
        <v>22</v>
      </c>
      <c r="J20" s="26">
        <v>74</v>
      </c>
      <c r="K20" s="35">
        <v>74</v>
      </c>
      <c r="L20" s="27">
        <f t="shared" si="0"/>
        <v>148</v>
      </c>
      <c r="N20" s="30" t="s">
        <v>29</v>
      </c>
      <c r="O20" s="26">
        <v>72</v>
      </c>
      <c r="P20" s="26">
        <v>73</v>
      </c>
      <c r="Q20" s="27">
        <f t="shared" si="1"/>
        <v>145</v>
      </c>
    </row>
    <row r="21" spans="1:17" s="5" customFormat="1" ht="11.1" customHeight="1">
      <c r="A21" s="6"/>
      <c r="B21" s="30"/>
      <c r="C21" s="30"/>
      <c r="D21" s="33"/>
      <c r="E21" s="33"/>
      <c r="F21" s="34"/>
      <c r="G21" s="34"/>
      <c r="I21" s="30" t="s">
        <v>47</v>
      </c>
      <c r="J21" s="26">
        <v>77</v>
      </c>
      <c r="K21" s="26">
        <v>75</v>
      </c>
      <c r="L21" s="27">
        <f t="shared" si="0"/>
        <v>152</v>
      </c>
      <c r="N21" s="30" t="s">
        <v>34</v>
      </c>
      <c r="O21" s="26">
        <v>81</v>
      </c>
      <c r="P21" s="26">
        <v>78</v>
      </c>
      <c r="Q21" s="27">
        <f t="shared" si="1"/>
        <v>159</v>
      </c>
    </row>
    <row r="22" spans="1:17" s="5" customFormat="1" ht="11.1" customHeight="1">
      <c r="A22" s="6"/>
      <c r="B22" s="30"/>
      <c r="C22" s="30"/>
      <c r="D22" s="33"/>
      <c r="E22" s="33"/>
      <c r="F22" s="34"/>
      <c r="G22" s="34"/>
      <c r="I22" s="30" t="s">
        <v>48</v>
      </c>
      <c r="J22" s="26">
        <v>79</v>
      </c>
      <c r="K22" s="26">
        <v>78</v>
      </c>
      <c r="L22" s="27">
        <f t="shared" si="0"/>
        <v>157</v>
      </c>
      <c r="N22" s="30" t="s">
        <v>35</v>
      </c>
      <c r="O22" s="26">
        <v>78</v>
      </c>
      <c r="P22" s="26">
        <v>83</v>
      </c>
      <c r="Q22" s="27">
        <f t="shared" si="1"/>
        <v>161</v>
      </c>
    </row>
    <row r="23" spans="1:17" s="5" customFormat="1" ht="11.1" customHeight="1">
      <c r="A23" s="6"/>
      <c r="B23" s="30"/>
      <c r="C23" s="30"/>
      <c r="D23" s="26"/>
      <c r="E23" s="26"/>
      <c r="F23" s="27"/>
      <c r="G23" s="27"/>
      <c r="I23" s="30" t="s">
        <v>49</v>
      </c>
      <c r="J23" s="26">
        <v>73</v>
      </c>
      <c r="K23" s="26">
        <v>71</v>
      </c>
      <c r="L23" s="27">
        <f t="shared" si="0"/>
        <v>144</v>
      </c>
      <c r="N23" s="30" t="s">
        <v>30</v>
      </c>
      <c r="O23" s="26">
        <v>75</v>
      </c>
      <c r="P23" s="26">
        <v>75</v>
      </c>
      <c r="Q23" s="27">
        <f t="shared" si="1"/>
        <v>150</v>
      </c>
    </row>
    <row r="24" spans="1:17" s="5" customFormat="1" ht="11.1" customHeight="1">
      <c r="A24" s="6"/>
      <c r="B24" s="21"/>
      <c r="C24" s="30"/>
      <c r="D24" s="26"/>
      <c r="E24" s="26"/>
      <c r="F24" s="27"/>
      <c r="G24" s="27"/>
      <c r="J24" s="27"/>
      <c r="K24" s="27"/>
      <c r="L24" s="27"/>
      <c r="O24" s="27"/>
      <c r="P24" s="27"/>
      <c r="Q24" s="27"/>
    </row>
    <row r="25" spans="1:17" s="5" customFormat="1" ht="11.1" customHeight="1">
      <c r="A25" s="6"/>
      <c r="B25" s="30"/>
      <c r="C25" s="30"/>
      <c r="D25" s="26"/>
      <c r="E25" s="26"/>
      <c r="F25" s="27"/>
      <c r="G25" s="27"/>
      <c r="I25" s="7" t="s">
        <v>8</v>
      </c>
      <c r="J25" s="8">
        <f>SUM(J26:J31)-MAX(J26:J31)</f>
        <v>402</v>
      </c>
      <c r="K25" s="8">
        <f>SUM(K26:K31)-MAX(K26:K31)</f>
        <v>408</v>
      </c>
      <c r="L25" s="9">
        <f aca="true" t="shared" si="2" ref="L25:L31">J25+K25</f>
        <v>810</v>
      </c>
      <c r="N25" s="7" t="s">
        <v>9</v>
      </c>
      <c r="O25" s="8">
        <f>SUM(O26:O31)-MAX(O26:O31)</f>
        <v>388</v>
      </c>
      <c r="P25" s="8">
        <f>SUM(P26:P31)-MAX(P26:P31)</f>
        <v>383</v>
      </c>
      <c r="Q25" s="9">
        <f aca="true" t="shared" si="3" ref="Q25:Q31">O25+P25</f>
        <v>771</v>
      </c>
    </row>
    <row r="26" spans="1:17" s="5" customFormat="1" ht="11.1" customHeight="1">
      <c r="A26" s="6"/>
      <c r="B26" s="21"/>
      <c r="C26" s="30"/>
      <c r="D26" s="1"/>
      <c r="E26" s="1"/>
      <c r="F26" s="27"/>
      <c r="G26" s="27"/>
      <c r="I26" s="30" t="s">
        <v>24</v>
      </c>
      <c r="J26" s="33">
        <v>77</v>
      </c>
      <c r="K26" s="33">
        <v>76</v>
      </c>
      <c r="L26" s="34">
        <f t="shared" si="2"/>
        <v>153</v>
      </c>
      <c r="N26" s="30" t="s">
        <v>28</v>
      </c>
      <c r="O26" s="33">
        <v>77</v>
      </c>
      <c r="P26" s="33">
        <v>77</v>
      </c>
      <c r="Q26" s="34">
        <f t="shared" si="3"/>
        <v>154</v>
      </c>
    </row>
    <row r="27" spans="1:17" s="5" customFormat="1" ht="11.1" customHeight="1">
      <c r="A27" s="6"/>
      <c r="B27" s="30"/>
      <c r="C27" s="30"/>
      <c r="D27" s="26"/>
      <c r="E27" s="26"/>
      <c r="F27" s="27"/>
      <c r="G27" s="27"/>
      <c r="I27" s="30" t="s">
        <v>50</v>
      </c>
      <c r="J27" s="33">
        <v>72</v>
      </c>
      <c r="K27" s="33">
        <v>75</v>
      </c>
      <c r="L27" s="34">
        <f t="shared" si="2"/>
        <v>147</v>
      </c>
      <c r="N27" s="30" t="s">
        <v>36</v>
      </c>
      <c r="O27" s="33">
        <v>75</v>
      </c>
      <c r="P27" s="36">
        <v>76</v>
      </c>
      <c r="Q27" s="34">
        <f t="shared" si="3"/>
        <v>151</v>
      </c>
    </row>
    <row r="28" spans="1:17" s="5" customFormat="1" ht="11.1" customHeight="1">
      <c r="A28" s="6"/>
      <c r="B28" s="30"/>
      <c r="C28" s="30"/>
      <c r="D28" s="26"/>
      <c r="E28" s="26"/>
      <c r="F28" s="27"/>
      <c r="G28" s="27"/>
      <c r="I28" s="30" t="s">
        <v>23</v>
      </c>
      <c r="J28" s="33">
        <v>999</v>
      </c>
      <c r="K28" s="33">
        <v>999</v>
      </c>
      <c r="L28" s="34">
        <f t="shared" si="2"/>
        <v>1998</v>
      </c>
      <c r="N28" s="30" t="s">
        <v>37</v>
      </c>
      <c r="O28" s="33">
        <v>86</v>
      </c>
      <c r="P28" s="33">
        <v>78</v>
      </c>
      <c r="Q28" s="34">
        <f t="shared" si="3"/>
        <v>164</v>
      </c>
    </row>
    <row r="29" spans="1:17" s="5" customFormat="1" ht="11.1" customHeight="1">
      <c r="A29" s="6"/>
      <c r="B29" s="30"/>
      <c r="C29" s="30"/>
      <c r="D29" s="36"/>
      <c r="E29" s="36"/>
      <c r="F29" s="27"/>
      <c r="G29" s="27"/>
      <c r="I29" s="30" t="s">
        <v>51</v>
      </c>
      <c r="J29" s="33">
        <v>83</v>
      </c>
      <c r="K29" s="33">
        <v>78</v>
      </c>
      <c r="L29" s="34">
        <f t="shared" si="2"/>
        <v>161</v>
      </c>
      <c r="N29" s="30" t="s">
        <v>38</v>
      </c>
      <c r="O29" s="33">
        <v>75</v>
      </c>
      <c r="P29" s="33">
        <v>79</v>
      </c>
      <c r="Q29" s="34">
        <f t="shared" si="3"/>
        <v>154</v>
      </c>
    </row>
    <row r="30" spans="1:17" s="5" customFormat="1" ht="11.1" customHeight="1">
      <c r="A30" s="6"/>
      <c r="B30" s="30"/>
      <c r="C30" s="30"/>
      <c r="D30" s="26"/>
      <c r="E30" s="26"/>
      <c r="F30" s="27"/>
      <c r="G30" s="27"/>
      <c r="I30" s="30" t="s">
        <v>52</v>
      </c>
      <c r="J30" s="33">
        <v>88</v>
      </c>
      <c r="K30" s="33">
        <v>93</v>
      </c>
      <c r="L30" s="34">
        <f t="shared" si="2"/>
        <v>181</v>
      </c>
      <c r="N30" s="30" t="s">
        <v>39</v>
      </c>
      <c r="O30" s="33">
        <v>75</v>
      </c>
      <c r="P30" s="33">
        <v>77</v>
      </c>
      <c r="Q30" s="34">
        <f t="shared" si="3"/>
        <v>152</v>
      </c>
    </row>
    <row r="31" spans="1:17" s="5" customFormat="1" ht="11.1" customHeight="1">
      <c r="A31" s="6"/>
      <c r="B31" s="30"/>
      <c r="C31" s="30"/>
      <c r="D31" s="26"/>
      <c r="E31" s="26"/>
      <c r="F31" s="27"/>
      <c r="G31" s="27"/>
      <c r="I31" s="30" t="s">
        <v>53</v>
      </c>
      <c r="J31" s="33">
        <v>82</v>
      </c>
      <c r="K31" s="33">
        <v>86</v>
      </c>
      <c r="L31" s="34">
        <f t="shared" si="2"/>
        <v>168</v>
      </c>
      <c r="N31" s="30" t="s">
        <v>40</v>
      </c>
      <c r="O31" s="33">
        <v>86</v>
      </c>
      <c r="P31" s="33">
        <v>75</v>
      </c>
      <c r="Q31" s="34">
        <f t="shared" si="3"/>
        <v>161</v>
      </c>
    </row>
    <row r="32" spans="1:17" s="5" customFormat="1" ht="11.1" customHeight="1">
      <c r="A32" s="6"/>
      <c r="B32" s="21"/>
      <c r="C32" s="30"/>
      <c r="D32" s="36"/>
      <c r="E32" s="26"/>
      <c r="F32" s="27"/>
      <c r="G32" s="27"/>
      <c r="J32" s="34"/>
      <c r="K32" s="34"/>
      <c r="L32" s="34"/>
      <c r="O32" s="34"/>
      <c r="P32" s="34"/>
      <c r="Q32" s="34"/>
    </row>
    <row r="33" spans="1:17" s="5" customFormat="1" ht="11.1" customHeight="1">
      <c r="A33" s="34"/>
      <c r="B33" s="30"/>
      <c r="C33" s="30"/>
      <c r="D33" s="39"/>
      <c r="E33" s="39"/>
      <c r="F33" s="34"/>
      <c r="G33" s="34"/>
      <c r="I33" s="7" t="s">
        <v>19</v>
      </c>
      <c r="J33" s="8">
        <f>SUM(J34:J39)-MAX(J34:J39)</f>
        <v>368</v>
      </c>
      <c r="K33" s="8">
        <f>SUM(K34:K39)-MAX(K34:K39)</f>
        <v>361</v>
      </c>
      <c r="L33" s="9">
        <f aca="true" t="shared" si="4" ref="L33:L39">J33+K33</f>
        <v>729</v>
      </c>
      <c r="N33" s="7" t="s">
        <v>18</v>
      </c>
      <c r="O33" s="8">
        <f>SUM(O34:O39)-MAX(O34:O39)</f>
        <v>352</v>
      </c>
      <c r="P33" s="8">
        <f>SUM(P34:P39)-MAX(P34:P39)</f>
        <v>364</v>
      </c>
      <c r="Q33" s="9">
        <f aca="true" t="shared" si="5" ref="Q33:Q39">O33+P33</f>
        <v>716</v>
      </c>
    </row>
    <row r="34" spans="1:17" s="5" customFormat="1" ht="11.1" customHeight="1">
      <c r="A34" s="34"/>
      <c r="B34" s="21"/>
      <c r="C34" s="30"/>
      <c r="D34" s="1"/>
      <c r="E34" s="1"/>
      <c r="F34" s="34"/>
      <c r="G34" s="34"/>
      <c r="I34" s="40" t="s">
        <v>25</v>
      </c>
      <c r="J34" s="39">
        <v>75</v>
      </c>
      <c r="K34" s="39">
        <v>75</v>
      </c>
      <c r="L34" s="34">
        <f t="shared" si="4"/>
        <v>150</v>
      </c>
      <c r="N34" s="40" t="s">
        <v>26</v>
      </c>
      <c r="O34" s="39">
        <v>68</v>
      </c>
      <c r="P34" s="39">
        <v>71</v>
      </c>
      <c r="Q34" s="34">
        <f t="shared" si="5"/>
        <v>139</v>
      </c>
    </row>
    <row r="35" spans="1:17" s="5" customFormat="1" ht="11.1" customHeight="1">
      <c r="A35" s="34"/>
      <c r="B35" s="30"/>
      <c r="C35" s="30"/>
      <c r="D35" s="39"/>
      <c r="E35" s="39"/>
      <c r="F35" s="34"/>
      <c r="G35" s="34"/>
      <c r="I35" s="40" t="s">
        <v>54</v>
      </c>
      <c r="J35" s="39">
        <v>76</v>
      </c>
      <c r="K35" s="39">
        <v>76</v>
      </c>
      <c r="L35" s="34">
        <f t="shared" si="4"/>
        <v>152</v>
      </c>
      <c r="N35" s="40" t="s">
        <v>41</v>
      </c>
      <c r="O35" s="39">
        <v>74</v>
      </c>
      <c r="P35" s="39">
        <v>71</v>
      </c>
      <c r="Q35" s="34">
        <f t="shared" si="5"/>
        <v>145</v>
      </c>
    </row>
    <row r="36" spans="1:17" s="5" customFormat="1" ht="11.1" customHeight="1">
      <c r="A36" s="34"/>
      <c r="B36" s="30"/>
      <c r="C36" s="30"/>
      <c r="D36" s="39"/>
      <c r="E36" s="39"/>
      <c r="F36" s="34"/>
      <c r="G36" s="34"/>
      <c r="I36" s="40" t="s">
        <v>55</v>
      </c>
      <c r="J36" s="39">
        <v>78</v>
      </c>
      <c r="K36" s="39">
        <v>72</v>
      </c>
      <c r="L36" s="34">
        <f t="shared" si="4"/>
        <v>150</v>
      </c>
      <c r="N36" s="40" t="s">
        <v>42</v>
      </c>
      <c r="O36" s="39">
        <v>75</v>
      </c>
      <c r="P36" s="39">
        <v>76</v>
      </c>
      <c r="Q36" s="34">
        <f t="shared" si="5"/>
        <v>151</v>
      </c>
    </row>
    <row r="37" spans="1:17" s="5" customFormat="1" ht="11.1" customHeight="1">
      <c r="A37" s="34"/>
      <c r="B37" s="30"/>
      <c r="C37" s="30"/>
      <c r="D37" s="39"/>
      <c r="E37" s="39"/>
      <c r="F37" s="34"/>
      <c r="G37" s="34"/>
      <c r="I37" s="40" t="s">
        <v>56</v>
      </c>
      <c r="J37" s="39">
        <v>73</v>
      </c>
      <c r="K37" s="39">
        <v>73</v>
      </c>
      <c r="L37" s="34">
        <f t="shared" si="4"/>
        <v>146</v>
      </c>
      <c r="N37" s="40" t="s">
        <v>43</v>
      </c>
      <c r="O37" s="39">
        <v>64</v>
      </c>
      <c r="P37" s="39">
        <v>75</v>
      </c>
      <c r="Q37" s="34">
        <f t="shared" si="5"/>
        <v>139</v>
      </c>
    </row>
    <row r="38" spans="1:17" s="5" customFormat="1" ht="11.1" customHeight="1">
      <c r="A38" s="34"/>
      <c r="B38" s="30"/>
      <c r="C38" s="30"/>
      <c r="D38" s="39"/>
      <c r="E38" s="39"/>
      <c r="F38" s="34"/>
      <c r="G38" s="34"/>
      <c r="I38" s="40" t="s">
        <v>57</v>
      </c>
      <c r="J38" s="39">
        <v>75</v>
      </c>
      <c r="K38" s="39">
        <v>76</v>
      </c>
      <c r="L38" s="34">
        <f t="shared" si="4"/>
        <v>151</v>
      </c>
      <c r="N38" s="40" t="s">
        <v>44</v>
      </c>
      <c r="O38" s="39">
        <v>74</v>
      </c>
      <c r="P38" s="39">
        <v>71</v>
      </c>
      <c r="Q38" s="34">
        <f t="shared" si="5"/>
        <v>145</v>
      </c>
    </row>
    <row r="39" spans="1:17" s="5" customFormat="1" ht="11.1" customHeight="1">
      <c r="A39" s="34"/>
      <c r="B39" s="30"/>
      <c r="C39" s="30"/>
      <c r="D39" s="39"/>
      <c r="E39" s="39"/>
      <c r="F39" s="34"/>
      <c r="G39" s="34"/>
      <c r="I39" s="40" t="s">
        <v>58</v>
      </c>
      <c r="J39" s="39">
        <v>69</v>
      </c>
      <c r="K39" s="39">
        <v>65</v>
      </c>
      <c r="L39" s="34">
        <f t="shared" si="4"/>
        <v>134</v>
      </c>
      <c r="N39" s="40" t="s">
        <v>27</v>
      </c>
      <c r="O39" s="39">
        <v>72</v>
      </c>
      <c r="P39" s="39">
        <v>79</v>
      </c>
      <c r="Q39" s="34">
        <f t="shared" si="5"/>
        <v>151</v>
      </c>
    </row>
    <row r="40" spans="1:17" s="5" customFormat="1" ht="11.1" customHeight="1">
      <c r="A40" s="34"/>
      <c r="B40" s="30"/>
      <c r="C40" s="30"/>
      <c r="D40" s="39"/>
      <c r="E40" s="39"/>
      <c r="F40" s="34"/>
      <c r="G40" s="34"/>
      <c r="I40" s="30"/>
      <c r="J40" s="39"/>
      <c r="K40" s="39"/>
      <c r="L40" s="34"/>
      <c r="N40" s="30"/>
      <c r="O40" s="39"/>
      <c r="P40" s="39"/>
      <c r="Q40" s="34"/>
    </row>
    <row r="41" spans="1:17" s="5" customFormat="1" ht="11.1" customHeight="1">
      <c r="A41" s="34"/>
      <c r="B41" s="30"/>
      <c r="C41" s="30"/>
      <c r="D41" s="39"/>
      <c r="E41" s="39"/>
      <c r="F41" s="34"/>
      <c r="G41" s="34"/>
      <c r="I41" s="30"/>
      <c r="J41" s="39"/>
      <c r="K41" s="39"/>
      <c r="L41" s="34"/>
      <c r="N41" s="30"/>
      <c r="O41" s="39"/>
      <c r="P41" s="39"/>
      <c r="Q41" s="34"/>
    </row>
    <row r="42" spans="1:17" s="5" customFormat="1" ht="11.1" customHeight="1">
      <c r="A42" s="34"/>
      <c r="B42" s="30"/>
      <c r="C42" s="30"/>
      <c r="D42" s="39"/>
      <c r="E42" s="39"/>
      <c r="F42" s="34"/>
      <c r="G42" s="34"/>
      <c r="I42" s="30"/>
      <c r="J42" s="39"/>
      <c r="K42" s="39"/>
      <c r="L42" s="34"/>
      <c r="N42" s="30"/>
      <c r="O42" s="39"/>
      <c r="P42" s="39"/>
      <c r="Q42" s="34"/>
    </row>
    <row r="43" spans="1:17" s="5" customFormat="1" ht="11.1" customHeight="1">
      <c r="A43" s="34"/>
      <c r="B43" s="21"/>
      <c r="C43" s="30"/>
      <c r="D43" s="39"/>
      <c r="E43" s="39"/>
      <c r="F43" s="34"/>
      <c r="G43" s="34"/>
      <c r="J43" s="34"/>
      <c r="K43" s="34"/>
      <c r="L43" s="34"/>
      <c r="O43" s="34"/>
      <c r="P43" s="34"/>
      <c r="Q43" s="34"/>
    </row>
    <row r="44" spans="1:15" s="5" customFormat="1" ht="11.1" customHeight="1">
      <c r="A44" s="1"/>
      <c r="B44" s="30"/>
      <c r="C44" s="30"/>
      <c r="D44" s="26"/>
      <c r="E44" s="26"/>
      <c r="F44" s="27"/>
      <c r="G44" s="27"/>
      <c r="I44" s="7" t="s">
        <v>15</v>
      </c>
      <c r="J44" s="9" t="s">
        <v>3</v>
      </c>
      <c r="K44" s="34"/>
      <c r="L44" s="10"/>
      <c r="N44" s="7" t="s">
        <v>14</v>
      </c>
      <c r="O44" s="9" t="s">
        <v>3</v>
      </c>
    </row>
    <row r="45" spans="1:16" s="5" customFormat="1" ht="11.1" customHeight="1">
      <c r="A45" s="1"/>
      <c r="B45" s="30"/>
      <c r="C45" s="30"/>
      <c r="D45" s="26"/>
      <c r="E45" s="26"/>
      <c r="F45" s="27"/>
      <c r="G45" s="27"/>
      <c r="I45" s="41" t="s">
        <v>18</v>
      </c>
      <c r="J45" s="42">
        <v>352</v>
      </c>
      <c r="K45" s="34"/>
      <c r="L45" s="10"/>
      <c r="M45" s="38" t="s">
        <v>6</v>
      </c>
      <c r="N45" s="11" t="s">
        <v>19</v>
      </c>
      <c r="O45" s="12">
        <v>361</v>
      </c>
      <c r="P45" s="38"/>
    </row>
    <row r="46" spans="1:16" s="5" customFormat="1" ht="11.1" customHeight="1">
      <c r="A46" s="1"/>
      <c r="B46" s="30"/>
      <c r="C46" s="30"/>
      <c r="D46" s="26"/>
      <c r="E46" s="26"/>
      <c r="F46" s="27"/>
      <c r="G46" s="27"/>
      <c r="I46" s="11" t="s">
        <v>19</v>
      </c>
      <c r="J46" s="12">
        <v>368</v>
      </c>
      <c r="K46" s="34"/>
      <c r="M46" s="38" t="s">
        <v>6</v>
      </c>
      <c r="N46" s="11" t="s">
        <v>18</v>
      </c>
      <c r="O46" s="12">
        <v>364</v>
      </c>
      <c r="P46" s="38"/>
    </row>
    <row r="47" spans="1:15" s="5" customFormat="1" ht="11.1" customHeight="1">
      <c r="A47" s="1"/>
      <c r="B47" s="21"/>
      <c r="C47" s="30"/>
      <c r="D47" s="31"/>
      <c r="E47" s="31"/>
      <c r="F47" s="27"/>
      <c r="G47" s="27"/>
      <c r="I47" s="11" t="s">
        <v>16</v>
      </c>
      <c r="J47" s="12">
        <v>378</v>
      </c>
      <c r="K47" s="34"/>
      <c r="N47" s="11" t="s">
        <v>16</v>
      </c>
      <c r="O47" s="12">
        <v>365</v>
      </c>
    </row>
    <row r="48" spans="1:15" s="5" customFormat="1" ht="11.1" customHeight="1">
      <c r="A48" s="1"/>
      <c r="B48" s="30"/>
      <c r="C48" s="30"/>
      <c r="D48" s="26"/>
      <c r="E48" s="26"/>
      <c r="F48" s="27"/>
      <c r="G48" s="27"/>
      <c r="I48" s="11" t="s">
        <v>17</v>
      </c>
      <c r="J48" s="12">
        <v>379</v>
      </c>
      <c r="K48" s="34"/>
      <c r="M48" s="38" t="s">
        <v>6</v>
      </c>
      <c r="N48" s="11" t="s">
        <v>17</v>
      </c>
      <c r="O48" s="12">
        <v>369</v>
      </c>
    </row>
    <row r="49" spans="1:15" s="5" customFormat="1" ht="11.1" customHeight="1">
      <c r="A49" s="1"/>
      <c r="B49" s="30"/>
      <c r="C49" s="30"/>
      <c r="D49" s="35"/>
      <c r="E49" s="35"/>
      <c r="F49" s="27"/>
      <c r="G49" s="27"/>
      <c r="I49" s="11" t="s">
        <v>9</v>
      </c>
      <c r="J49" s="12">
        <v>388</v>
      </c>
      <c r="K49" s="34"/>
      <c r="N49" s="11" t="s">
        <v>9</v>
      </c>
      <c r="O49" s="12">
        <v>383</v>
      </c>
    </row>
    <row r="50" spans="1:15" s="5" customFormat="1" ht="11.1" customHeight="1">
      <c r="A50" s="1"/>
      <c r="B50" s="30"/>
      <c r="C50" s="30"/>
      <c r="D50" s="32"/>
      <c r="E50" s="36"/>
      <c r="F50" s="27"/>
      <c r="G50" s="34"/>
      <c r="I50" s="11" t="s">
        <v>8</v>
      </c>
      <c r="J50" s="12">
        <v>402</v>
      </c>
      <c r="K50" s="34"/>
      <c r="N50" s="11" t="s">
        <v>8</v>
      </c>
      <c r="O50" s="12">
        <v>408</v>
      </c>
    </row>
    <row r="51" spans="1:15" s="5" customFormat="1" ht="11.1" customHeight="1">
      <c r="A51" s="1"/>
      <c r="B51" s="21"/>
      <c r="C51" s="30"/>
      <c r="D51" s="26"/>
      <c r="E51" s="26"/>
      <c r="F51" s="27"/>
      <c r="G51" s="27"/>
      <c r="I51" s="11" t="s">
        <v>6</v>
      </c>
      <c r="J51" s="12" t="s">
        <v>6</v>
      </c>
      <c r="K51" s="34"/>
      <c r="N51" s="11" t="s">
        <v>6</v>
      </c>
      <c r="O51" s="12" t="s">
        <v>6</v>
      </c>
    </row>
    <row r="52" spans="1:15" s="5" customFormat="1" ht="11.1" customHeight="1">
      <c r="A52" s="1"/>
      <c r="B52" s="30"/>
      <c r="C52" s="30"/>
      <c r="D52" s="26"/>
      <c r="E52" s="26"/>
      <c r="F52" s="27"/>
      <c r="G52" s="27"/>
      <c r="I52" s="13" t="s">
        <v>6</v>
      </c>
      <c r="J52" s="14" t="s">
        <v>6</v>
      </c>
      <c r="K52" s="34"/>
      <c r="N52" s="13" t="s">
        <v>6</v>
      </c>
      <c r="O52" s="14" t="s">
        <v>6</v>
      </c>
    </row>
    <row r="53" spans="1:15" s="5" customFormat="1" ht="11.1" customHeight="1">
      <c r="A53" s="1"/>
      <c r="B53" s="30"/>
      <c r="C53" s="30"/>
      <c r="D53" s="39"/>
      <c r="E53" s="39"/>
      <c r="F53" s="34"/>
      <c r="G53" s="34"/>
      <c r="I53" s="28"/>
      <c r="J53" s="29"/>
      <c r="K53" s="34"/>
      <c r="N53" s="28"/>
      <c r="O53" s="29"/>
    </row>
    <row r="54" spans="1:15" s="5" customFormat="1" ht="11.1" customHeight="1">
      <c r="A54" s="1"/>
      <c r="B54" s="30"/>
      <c r="C54" s="30"/>
      <c r="D54" s="39"/>
      <c r="E54" s="39"/>
      <c r="F54" s="34"/>
      <c r="G54" s="34"/>
      <c r="I54" s="28"/>
      <c r="J54" s="29"/>
      <c r="K54" s="34"/>
      <c r="N54" s="28"/>
      <c r="O54" s="29"/>
    </row>
    <row r="55" spans="1:15" s="5" customFormat="1" ht="11.1" customHeight="1">
      <c r="A55" s="1"/>
      <c r="B55" s="30"/>
      <c r="C55" s="30"/>
      <c r="D55" s="39"/>
      <c r="E55" s="39"/>
      <c r="F55" s="34"/>
      <c r="G55" s="34"/>
      <c r="I55" s="28"/>
      <c r="J55" s="29"/>
      <c r="K55" s="34"/>
      <c r="N55" s="28"/>
      <c r="O55" s="29"/>
    </row>
    <row r="56" spans="1:17" s="5" customFormat="1" ht="11.1" customHeight="1">
      <c r="A56" s="1"/>
      <c r="B56" s="21"/>
      <c r="C56" s="30"/>
      <c r="D56" s="26"/>
      <c r="E56" s="26"/>
      <c r="F56" s="27"/>
      <c r="G56" s="27"/>
      <c r="I56" s="28"/>
      <c r="J56" s="29"/>
      <c r="K56" s="27"/>
      <c r="L56" s="1"/>
      <c r="N56" s="34" t="s">
        <v>7</v>
      </c>
      <c r="O56" s="34"/>
      <c r="P56" s="1"/>
      <c r="Q56" s="1"/>
    </row>
    <row r="57" spans="1:17" s="5" customFormat="1" ht="11.1" customHeight="1">
      <c r="A57" s="1"/>
      <c r="B57" s="30"/>
      <c r="C57" s="30"/>
      <c r="D57" s="36"/>
      <c r="E57" s="36"/>
      <c r="F57" s="6"/>
      <c r="G57" s="6"/>
      <c r="J57" s="6"/>
      <c r="K57" s="27"/>
      <c r="L57" s="1"/>
      <c r="N57" s="34" t="s">
        <v>5</v>
      </c>
      <c r="O57" s="34"/>
      <c r="P57" s="1"/>
      <c r="Q57" s="1"/>
    </row>
    <row r="58" spans="1:11" s="5" customFormat="1" ht="11.1" customHeight="1">
      <c r="A58" s="1"/>
      <c r="B58"/>
      <c r="C58"/>
      <c r="D58" s="1"/>
      <c r="E58" s="1"/>
      <c r="F58" s="6"/>
      <c r="G58" s="6"/>
      <c r="J58" s="6"/>
      <c r="K58" s="6"/>
    </row>
    <row r="59" spans="1:11" s="5" customFormat="1" ht="11.1" customHeight="1">
      <c r="A59" s="1"/>
      <c r="B59" s="2"/>
      <c r="C59" s="16"/>
      <c r="D59" s="17"/>
      <c r="E59" s="17"/>
      <c r="F59" s="18"/>
      <c r="G59" s="18"/>
      <c r="I59"/>
      <c r="J59" s="1"/>
      <c r="K59" s="6"/>
    </row>
  </sheetData>
  <mergeCells count="9">
    <mergeCell ref="I11:Q11"/>
    <mergeCell ref="K10:N10"/>
    <mergeCell ref="N8:Q8"/>
    <mergeCell ref="N9:Q9"/>
    <mergeCell ref="I3:Q3"/>
    <mergeCell ref="N5:Q5"/>
    <mergeCell ref="I4:Q4"/>
    <mergeCell ref="N6:Q6"/>
    <mergeCell ref="N7:Q7"/>
  </mergeCells>
  <printOptions horizontalCentered="1"/>
  <pageMargins left="0.6" right="0.6" top="0.4" bottom="0.4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Saddleback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Jerry Hannula</cp:lastModifiedBy>
  <cp:lastPrinted>2014-04-29T01:02:13Z</cp:lastPrinted>
  <dcterms:created xsi:type="dcterms:W3CDTF">2002-05-08T22:40:09Z</dcterms:created>
  <dcterms:modified xsi:type="dcterms:W3CDTF">2014-04-29T01:40:39Z</dcterms:modified>
  <cp:category/>
  <cp:version/>
  <cp:contentType/>
  <cp:contentStatus/>
</cp:coreProperties>
</file>